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Problem" sheetId="2" state="visible" r:id="rId2"/>
    <sheet xmlns:r="http://schemas.openxmlformats.org/officeDocument/2006/relationships" name="Rettet" sheetId="3" state="visible" r:id="rId3"/>
    <sheet xmlns:r="http://schemas.openxmlformats.org/officeDocument/2006/relationships" name="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sz val="11"/>
    </font>
    <font>
      <name val="Calibri"/>
      <color rgb="005A6B85"/>
      <sz val="10"/>
    </font>
    <font>
      <name val="Calibri"/>
      <b val="1"/>
      <color rgb="00091C3E"/>
      <sz val="11"/>
    </font>
    <font>
      <name val="Calibri"/>
      <b val="1"/>
      <color rgb="00091C3E"/>
      <sz val="12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onsolas"/>
      <color rgb="005A6B85"/>
      <sz val="9"/>
    </font>
  </fonts>
  <fills count="6">
    <fill>
      <patternFill/>
    </fill>
    <fill>
      <patternFill patternType="gray125"/>
    </fill>
    <fill>
      <patternFill patternType="solid">
        <fgColor rgb="00091C3E"/>
      </patternFill>
    </fill>
    <fill>
      <patternFill patternType="solid">
        <fgColor rgb="00148AFF"/>
      </patternFill>
    </fill>
    <fill>
      <patternFill patternType="solid">
        <fgColor rgb="00F4F6F9"/>
      </patternFill>
    </fill>
    <fill>
      <patternFill patternType="solid">
        <fgColor rgb="00EAF3FF"/>
      </patternFill>
    </fill>
  </fills>
  <borders count="2">
    <border>
      <left/>
      <right/>
      <top/>
      <bottom/>
      <diagonal/>
    </border>
    <border>
      <left style="thin">
        <color rgb="00C9D4E4"/>
      </left>
      <right style="thin">
        <color rgb="00C9D4E4"/>
      </right>
      <top style="thin">
        <color rgb="00C9D4E4"/>
      </top>
      <bottom style="thin">
        <color rgb="00C9D4E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3" fillId="0" borderId="0" applyAlignment="1" pivotButton="0" quotePrefix="0" xfId="0">
      <alignment/>
    </xf>
    <xf numFmtId="0" fontId="7" fillId="3" borderId="0" applyAlignment="1" pivotButton="0" quotePrefix="0" xfId="0">
      <alignment indent="1"/>
    </xf>
    <xf numFmtId="49" fontId="2" fillId="0" borderId="1" pivotButton="0" quotePrefix="0" xfId="0"/>
    <xf numFmtId="0" fontId="2" fillId="0" borderId="1" pivotButton="0" quotePrefix="0" xfId="0"/>
    <xf numFmtId="0" fontId="2" fillId="5" borderId="1" pivotButton="0" quotePrefix="0" xfId="0"/>
    <xf numFmtId="0" fontId="8" fillId="0" borderId="1" pivotButton="0" quotePrefix="0" xfId="0"/>
    <xf numFmtId="0" fontId="6" fillId="3" borderId="0" applyAlignment="1" pivotButton="0" quotePrefix="0" xfId="0">
      <alignment indent="1"/>
    </xf>
    <xf numFmtId="0" fontId="2" fillId="4" borderId="1" pivotButton="0" quotePrefix="0" xfId="0"/>
    <xf numFmtId="49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Opslaget finder ikke noget: de 5 typiske årsager til #I/T</t>
        </is>
      </c>
    </row>
    <row r="3">
      <c r="B3" s="2" t="inlineStr"/>
    </row>
    <row r="4">
      <c r="B4" s="2" t="inlineStr">
        <is>
          <t>Denne fil viser de fem grunde til at et opslag giver #I/T (engelsk Excel: #N/A),</t>
        </is>
      </c>
    </row>
    <row r="5">
      <c r="B5" s="2" t="inlineStr">
        <is>
          <t>selvom værdien tydeligvis står i listen.</t>
        </is>
      </c>
    </row>
    <row r="6">
      <c r="B6" s="2" t="inlineStr"/>
    </row>
    <row r="7">
      <c r="B7" s="2" t="inlineStr">
        <is>
          <t>Sådan bruger du den:</t>
        </is>
      </c>
    </row>
    <row r="8">
      <c r="B8" s="3" t="inlineStr">
        <is>
          <t>1. Åbn arket Problem. Her er alle fem fejl sat op live, så du kan se dem opstå.</t>
        </is>
      </c>
    </row>
    <row r="9">
      <c r="B9" s="2" t="inlineStr">
        <is>
          <t>2. Prøv at rette dem selv i kolonnen 'Din formel her'.</t>
        </is>
      </c>
    </row>
    <row r="10">
      <c r="B10" s="2" t="inlineStr">
        <is>
          <t>3. Åbn arket Rettet og sammenlign med den formel, der virker.</t>
        </is>
      </c>
    </row>
    <row r="11">
      <c r="B11" s="2" t="inlineStr">
        <is>
          <t>4. Arket Data indeholder de tre kundelister, formlerne slår op i.</t>
        </is>
      </c>
    </row>
    <row r="12">
      <c r="B12" s="2" t="inlineStr"/>
    </row>
    <row r="13">
      <c r="B13" s="2" t="inlineStr">
        <is>
          <t>I dansk Excel hedder funktionerne LOPSLAG, XOPSLAG, HVISIT,</t>
        </is>
      </c>
    </row>
    <row r="14">
      <c r="B14" s="2" t="inlineStr">
        <is>
          <t>FJERN.OVERFLØDIGE.BLANKE, VÆRDI og LÆNGDE.</t>
        </is>
      </c>
    </row>
    <row r="15">
      <c r="B15" s="2" t="inlineStr"/>
    </row>
    <row r="16">
      <c r="B16" s="4" t="inlineStr">
        <is>
          <t>kontorakademiet.dk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E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26" customWidth="1" min="3" max="3"/>
    <col width="46" customWidth="1" min="4" max="4"/>
    <col width="24" customWidth="1" min="5" max="5"/>
  </cols>
  <sheetData>
    <row r="1" ht="30" customHeight="1">
      <c r="B1" s="1" t="inlineStr">
        <is>
          <t>Sådan opstår fejlen</t>
        </is>
      </c>
    </row>
    <row r="3">
      <c r="B3" s="5" t="inlineStr">
        <is>
          <t>1. Mellemrum i opslagsværdien</t>
        </is>
      </c>
    </row>
    <row r="4">
      <c r="B4" s="6" t="inlineStr">
        <is>
          <t>Kundenummeret er kopieret ind med et mellemrum bagved. Det kan du ikke se, men Excel kan.</t>
        </is>
      </c>
    </row>
    <row r="5">
      <c r="B5" s="7" t="inlineStr">
        <is>
          <t>Opslagsværdi</t>
        </is>
      </c>
      <c r="C5" s="7" t="inlineStr">
        <is>
          <t>Resultat</t>
        </is>
      </c>
      <c r="D5" s="7" t="inlineStr">
        <is>
          <t>Din formel her</t>
        </is>
      </c>
      <c r="E5" s="7" t="inlineStr">
        <is>
          <t>LÆNGDE, tjek for skjulte tegn</t>
        </is>
      </c>
    </row>
    <row r="6">
      <c r="B6" s="8" t="inlineStr">
        <is>
          <t xml:space="preserve">1004 </t>
        </is>
      </c>
      <c r="C6" s="9">
        <f>VLOOKUP(B6,Data!$D$3:$E$12,2,FALSE)</f>
        <v/>
      </c>
      <c r="D6" s="9" t="n"/>
      <c r="E6" s="9">
        <f>LEN(B6)</f>
        <v/>
      </c>
    </row>
    <row r="7">
      <c r="B7" s="8" t="inlineStr">
        <is>
          <t xml:space="preserve">1006 </t>
        </is>
      </c>
      <c r="C7" s="9">
        <f>VLOOKUP(B7,Data!$D$3:$E$12,2,FALSE)</f>
        <v/>
      </c>
      <c r="D7" s="9" t="n"/>
      <c r="E7" s="9">
        <f>LEN(B7)</f>
        <v/>
      </c>
    </row>
    <row r="8">
      <c r="B8" s="8" t="inlineStr">
        <is>
          <t xml:space="preserve">1009 </t>
        </is>
      </c>
      <c r="C8" s="9">
        <f>VLOOKUP(B8,Data!$D$3:$E$12,2,FALSE)</f>
        <v/>
      </c>
      <c r="D8" s="9" t="n"/>
      <c r="E8" s="9">
        <f>LEN(B8)</f>
        <v/>
      </c>
    </row>
    <row r="11">
      <c r="B11" s="5" t="inlineStr">
        <is>
          <t>2. Tallet er gemt som tekst</t>
        </is>
      </c>
    </row>
    <row r="12">
      <c r="B12" s="6" t="inlineStr">
        <is>
          <t>Opslagsværdien er tekst, mens listen indeholder rigtige tal. De matcher ikke.</t>
        </is>
      </c>
    </row>
    <row r="13">
      <c r="B13" s="7" t="inlineStr">
        <is>
          <t>Opslagsværdi</t>
        </is>
      </c>
      <c r="C13" s="7" t="inlineStr">
        <is>
          <t>Resultat</t>
        </is>
      </c>
      <c r="D13" s="7" t="inlineStr">
        <is>
          <t>Din formel her</t>
        </is>
      </c>
      <c r="E13" s="7" t="inlineStr">
        <is>
          <t>ER.TEKST, er værdien tekst?</t>
        </is>
      </c>
    </row>
    <row r="14">
      <c r="B14" s="8" t="inlineStr">
        <is>
          <t>1002</t>
        </is>
      </c>
      <c r="C14" s="9">
        <f>VLOOKUP(B14,Data!$A$3:$B$12,2,FALSE)</f>
        <v/>
      </c>
      <c r="D14" s="9" t="n"/>
      <c r="E14" s="9">
        <f>ISTEXT(B14)</f>
        <v/>
      </c>
    </row>
    <row r="15">
      <c r="B15" s="8" t="inlineStr">
        <is>
          <t>1005</t>
        </is>
      </c>
      <c r="C15" s="9">
        <f>VLOOKUP(B15,Data!$A$3:$B$12,2,FALSE)</f>
        <v/>
      </c>
      <c r="D15" s="9" t="n"/>
      <c r="E15" s="9">
        <f>ISTEXT(B15)</f>
        <v/>
      </c>
    </row>
    <row r="16">
      <c r="B16" s="8" t="inlineStr">
        <is>
          <t>1008</t>
        </is>
      </c>
      <c r="C16" s="9">
        <f>VLOOKUP(B16,Data!$A$3:$B$12,2,FALSE)</f>
        <v/>
      </c>
      <c r="D16" s="9" t="n"/>
      <c r="E16" s="9">
        <f>ISTEXT(B16)</f>
        <v/>
      </c>
    </row>
    <row r="19">
      <c r="B19" s="5" t="inlineStr">
        <is>
          <t>3. LOPSLAG uden FALSK på en usorteret liste</t>
        </is>
      </c>
    </row>
    <row r="20">
      <c r="B20" s="6" t="inlineStr">
        <is>
          <t>Uden det fjerde argument søger LOPSLAG tilnærmet. På en usorteret liste giver det #I/T eller et forkert navn.</t>
        </is>
      </c>
    </row>
    <row r="21">
      <c r="B21" s="7" t="inlineStr">
        <is>
          <t>Opslagsværdi</t>
        </is>
      </c>
      <c r="C21" s="7" t="inlineStr">
        <is>
          <t>Resultat</t>
        </is>
      </c>
      <c r="D21" s="7" t="inlineStr">
        <is>
          <t>Din formel her</t>
        </is>
      </c>
    </row>
    <row r="22">
      <c r="B22" s="9" t="n">
        <v>1003</v>
      </c>
      <c r="C22" s="9">
        <f>VLOOKUP(B22,Data!$G$3:$H$12,2)</f>
        <v/>
      </c>
      <c r="D22" s="9" t="n"/>
      <c r="E22" s="9" t="n"/>
    </row>
    <row r="23">
      <c r="B23" s="9" t="n">
        <v>1006</v>
      </c>
      <c r="C23" s="9">
        <f>VLOOKUP(B23,Data!$G$3:$H$12,2)</f>
        <v/>
      </c>
      <c r="D23" s="9" t="n"/>
      <c r="E23" s="9" t="n"/>
    </row>
    <row r="24">
      <c r="B24" s="9" t="n">
        <v>1010</v>
      </c>
      <c r="C24" s="9">
        <f>VLOOKUP(B24,Data!$G$3:$H$12,2)</f>
        <v/>
      </c>
      <c r="D24" s="9" t="n"/>
      <c r="E24" s="9" t="n"/>
    </row>
    <row r="27">
      <c r="B27" s="5" t="inlineStr">
        <is>
          <t>4. Området glider med, når formlen trækkes ned</t>
        </is>
      </c>
    </row>
    <row r="28">
      <c r="B28" s="6" t="inlineStr">
        <is>
          <t>Området er skrevet uden dollartegn. Tredje række kigger derfor i en liste, der er blevet for kort.</t>
        </is>
      </c>
    </row>
    <row r="29">
      <c r="B29" s="7" t="inlineStr">
        <is>
          <t>Opslagsværdi</t>
        </is>
      </c>
      <c r="C29" s="7" t="inlineStr">
        <is>
          <t>Resultat</t>
        </is>
      </c>
      <c r="D29" s="7" t="inlineStr">
        <is>
          <t>Din formel her</t>
        </is>
      </c>
    </row>
    <row r="30">
      <c r="B30" s="9" t="n">
        <v>1001</v>
      </c>
      <c r="C30" s="9">
        <f>VLOOKUP(B30,Data!A3:B12,2,FALSE)</f>
        <v/>
      </c>
      <c r="D30" s="9" t="n"/>
      <c r="E30" s="9" t="n"/>
    </row>
    <row r="31">
      <c r="B31" s="9" t="n">
        <v>1001</v>
      </c>
      <c r="C31" s="9">
        <f>VLOOKUP(B31,Data!A4:B13,2,FALSE)</f>
        <v/>
      </c>
      <c r="D31" s="9" t="n"/>
      <c r="E31" s="9" t="n"/>
    </row>
    <row r="32">
      <c r="B32" s="9" t="n">
        <v>1002</v>
      </c>
      <c r="C32" s="9">
        <f>VLOOKUP(B32,Data!A5:B14,2,FALSE)</f>
        <v/>
      </c>
      <c r="D32" s="9" t="n"/>
      <c r="E32" s="9" t="n"/>
    </row>
    <row r="35">
      <c r="B35" s="5" t="inlineStr">
        <is>
          <t>5. Værdien findes ikke, og det skal siges pænt</t>
        </is>
      </c>
    </row>
    <row r="36">
      <c r="B36" s="6" t="inlineStr">
        <is>
          <t>Kunden er ny og står ikke i listen endnu. #I/T er det rigtige svar, men en tekst er pænere.</t>
        </is>
      </c>
    </row>
    <row r="37">
      <c r="B37" s="7" t="inlineStr">
        <is>
          <t>Opslagsværdi</t>
        </is>
      </c>
      <c r="C37" s="7" t="inlineStr">
        <is>
          <t>Resultat</t>
        </is>
      </c>
      <c r="D37" s="7" t="inlineStr">
        <is>
          <t>Din formel her</t>
        </is>
      </c>
    </row>
    <row r="38">
      <c r="B38" s="9" t="n">
        <v>1042</v>
      </c>
      <c r="C38" s="9">
        <f>VLOOKUP(B38,Data!$A$3:$B$12,2,FALSE)</f>
        <v/>
      </c>
      <c r="D38" s="9" t="n"/>
      <c r="E38" s="9" t="n"/>
    </row>
    <row r="39">
      <c r="B39" s="9" t="n">
        <v>1055</v>
      </c>
      <c r="C39" s="9">
        <f>VLOOKUP(B39,Data!$A$3:$B$12,2,FALSE)</f>
        <v/>
      </c>
      <c r="D39" s="9" t="n"/>
      <c r="E39" s="9" t="n"/>
    </row>
    <row r="40">
      <c r="B40" s="9" t="n">
        <v>1061</v>
      </c>
      <c r="C40" s="9">
        <f>VLOOKUP(B40,Data!$A$3:$B$12,2,FALSE)</f>
        <v/>
      </c>
      <c r="D40" s="9" t="n"/>
      <c r="E40" s="9" t="n"/>
    </row>
  </sheetData>
  <mergeCells count="11">
    <mergeCell ref="B27:E27"/>
    <mergeCell ref="B1:E1"/>
    <mergeCell ref="B35:E35"/>
    <mergeCell ref="B4:E4"/>
    <mergeCell ref="B12:E12"/>
    <mergeCell ref="B11:E11"/>
    <mergeCell ref="B3:E3"/>
    <mergeCell ref="B19:E19"/>
    <mergeCell ref="B20:E20"/>
    <mergeCell ref="B28:E28"/>
    <mergeCell ref="B36:E3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E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26" customWidth="1" min="3" max="3"/>
    <col width="46" customWidth="1" min="4" max="4"/>
    <col width="24" customWidth="1" min="5" max="5"/>
  </cols>
  <sheetData>
    <row r="1" ht="30" customHeight="1">
      <c r="B1" s="1" t="inlineStr">
        <is>
          <t>Sådan retter du den</t>
        </is>
      </c>
    </row>
    <row r="3">
      <c r="B3" s="5" t="inlineStr">
        <is>
          <t>1. Mellemrum i opslagsværdien</t>
        </is>
      </c>
    </row>
    <row r="4">
      <c r="B4" s="6" t="inlineStr">
        <is>
          <t>Kundenummeret er kopieret ind med et mellemrum bagved. Det kan du ikke se, men Excel kan.</t>
        </is>
      </c>
    </row>
    <row r="5">
      <c r="B5" s="7" t="inlineStr">
        <is>
          <t>Opslagsværdi</t>
        </is>
      </c>
      <c r="C5" s="7" t="inlineStr">
        <is>
          <t>Resultat</t>
        </is>
      </c>
      <c r="D5" s="7" t="inlineStr">
        <is>
          <t>Formlen der virker (dansk Excel)</t>
        </is>
      </c>
      <c r="E5" s="7" t="inlineStr">
        <is>
          <t>LÆNGDE, tjek for skjulte tegn</t>
        </is>
      </c>
    </row>
    <row r="6">
      <c r="B6" s="8" t="inlineStr">
        <is>
          <t xml:space="preserve">1004 </t>
        </is>
      </c>
      <c r="C6" s="10">
        <f>VLOOKUP(TRIM(B6),Data!$D$3:$E$12,2,FALSE)</f>
        <v/>
      </c>
      <c r="D6" s="11">
        <f>LOPSLAG(FJERN.OVERFLØDIGE.BLANKE(B6);Data!$D$3:$E$12;2;FALSK)</f>
        <v/>
      </c>
      <c r="E6" s="9">
        <f>LEN(B6)</f>
        <v/>
      </c>
    </row>
    <row r="7">
      <c r="B7" s="8" t="inlineStr">
        <is>
          <t xml:space="preserve">1006 </t>
        </is>
      </c>
      <c r="C7" s="10">
        <f>VLOOKUP(TRIM(B7),Data!$D$3:$E$12,2,FALSE)</f>
        <v/>
      </c>
      <c r="D7" s="11">
        <f>LOPSLAG(FJERN.OVERFLØDIGE.BLANKE(B7);Data!$D$3:$E$12;2;FALSK)</f>
        <v/>
      </c>
      <c r="E7" s="9">
        <f>LEN(B7)</f>
        <v/>
      </c>
    </row>
    <row r="8">
      <c r="B8" s="8" t="inlineStr">
        <is>
          <t xml:space="preserve">1009 </t>
        </is>
      </c>
      <c r="C8" s="10">
        <f>VLOOKUP(TRIM(B8),Data!$D$3:$E$12,2,FALSE)</f>
        <v/>
      </c>
      <c r="D8" s="11">
        <f>LOPSLAG(FJERN.OVERFLØDIGE.BLANKE(B8);Data!$D$3:$E$12;2;FALSK)</f>
        <v/>
      </c>
      <c r="E8" s="9">
        <f>LEN(B8)</f>
        <v/>
      </c>
    </row>
    <row r="11">
      <c r="B11" s="5" t="inlineStr">
        <is>
          <t>2. Tallet er gemt som tekst</t>
        </is>
      </c>
    </row>
    <row r="12">
      <c r="B12" s="6" t="inlineStr">
        <is>
          <t>Opslagsværdien er tekst, mens listen indeholder rigtige tal. De matcher ikke.</t>
        </is>
      </c>
    </row>
    <row r="13">
      <c r="B13" s="7" t="inlineStr">
        <is>
          <t>Opslagsværdi</t>
        </is>
      </c>
      <c r="C13" s="7" t="inlineStr">
        <is>
          <t>Resultat</t>
        </is>
      </c>
      <c r="D13" s="7" t="inlineStr">
        <is>
          <t>Formlen der virker (dansk Excel)</t>
        </is>
      </c>
      <c r="E13" s="7" t="inlineStr">
        <is>
          <t>ER.TEKST, er værdien tekst?</t>
        </is>
      </c>
    </row>
    <row r="14">
      <c r="B14" s="8" t="inlineStr">
        <is>
          <t>1002</t>
        </is>
      </c>
      <c r="C14" s="10">
        <f>VLOOKUP(VALUE(B14),Data!$A$3:$B$12,2,FALSE)</f>
        <v/>
      </c>
      <c r="D14" s="11">
        <f>LOPSLAG(VÆRDI(B14);Data!$A$3:$B$12;2;FALSK)</f>
        <v/>
      </c>
      <c r="E14" s="9">
        <f>ISTEXT(B14)</f>
        <v/>
      </c>
    </row>
    <row r="15">
      <c r="B15" s="8" t="inlineStr">
        <is>
          <t>1005</t>
        </is>
      </c>
      <c r="C15" s="10">
        <f>VLOOKUP(VALUE(B15),Data!$A$3:$B$12,2,FALSE)</f>
        <v/>
      </c>
      <c r="D15" s="11">
        <f>LOPSLAG(VÆRDI(B15);Data!$A$3:$B$12;2;FALSK)</f>
        <v/>
      </c>
      <c r="E15" s="9">
        <f>ISTEXT(B15)</f>
        <v/>
      </c>
    </row>
    <row r="16">
      <c r="B16" s="8" t="inlineStr">
        <is>
          <t>1008</t>
        </is>
      </c>
      <c r="C16" s="10">
        <f>VLOOKUP(VALUE(B16),Data!$A$3:$B$12,2,FALSE)</f>
        <v/>
      </c>
      <c r="D16" s="11">
        <f>LOPSLAG(VÆRDI(B16);Data!$A$3:$B$12;2;FALSK)</f>
        <v/>
      </c>
      <c r="E16" s="9">
        <f>ISTEXT(B16)</f>
        <v/>
      </c>
    </row>
    <row r="19">
      <c r="B19" s="5" t="inlineStr">
        <is>
          <t>3. LOPSLAG uden FALSK på en usorteret liste</t>
        </is>
      </c>
    </row>
    <row r="20">
      <c r="B20" s="6" t="inlineStr">
        <is>
          <t>Uden det fjerde argument søger LOPSLAG tilnærmet. På en usorteret liste giver det #I/T eller et forkert navn.</t>
        </is>
      </c>
    </row>
    <row r="21">
      <c r="B21" s="7" t="inlineStr">
        <is>
          <t>Opslagsværdi</t>
        </is>
      </c>
      <c r="C21" s="7" t="inlineStr">
        <is>
          <t>Resultat</t>
        </is>
      </c>
      <c r="D21" s="7" t="inlineStr">
        <is>
          <t>Formlen der virker (dansk Excel)</t>
        </is>
      </c>
    </row>
    <row r="22">
      <c r="B22" s="9" t="n">
        <v>1003</v>
      </c>
      <c r="C22" s="10">
        <f>VLOOKUP(B22,Data!$G$3:$H$12,2,FALSE)</f>
        <v/>
      </c>
      <c r="D22" s="11">
        <f>LOPSLAG(B22;Data!$G$3:$H$12;2;FALSK)</f>
        <v/>
      </c>
      <c r="E22" s="9" t="n"/>
    </row>
    <row r="23">
      <c r="B23" s="9" t="n">
        <v>1006</v>
      </c>
      <c r="C23" s="10">
        <f>VLOOKUP(B23,Data!$G$3:$H$12,2,FALSE)</f>
        <v/>
      </c>
      <c r="D23" s="11">
        <f>LOPSLAG(B23;Data!$G$3:$H$12;2;FALSK)</f>
        <v/>
      </c>
      <c r="E23" s="9" t="n"/>
    </row>
    <row r="24">
      <c r="B24" s="9" t="n">
        <v>1010</v>
      </c>
      <c r="C24" s="10">
        <f>VLOOKUP(B24,Data!$G$3:$H$12,2,FALSE)</f>
        <v/>
      </c>
      <c r="D24" s="11">
        <f>LOPSLAG(B24;Data!$G$3:$H$12;2;FALSK)</f>
        <v/>
      </c>
      <c r="E24" s="9" t="n"/>
    </row>
    <row r="27">
      <c r="B27" s="5" t="inlineStr">
        <is>
          <t>4. Området glider med, når formlen trækkes ned</t>
        </is>
      </c>
    </row>
    <row r="28">
      <c r="B28" s="6" t="inlineStr">
        <is>
          <t>Området er skrevet uden dollartegn. Tredje række kigger derfor i en liste, der er blevet for kort.</t>
        </is>
      </c>
    </row>
    <row r="29">
      <c r="B29" s="7" t="inlineStr">
        <is>
          <t>Opslagsværdi</t>
        </is>
      </c>
      <c r="C29" s="7" t="inlineStr">
        <is>
          <t>Resultat</t>
        </is>
      </c>
      <c r="D29" s="7" t="inlineStr">
        <is>
          <t>Formlen der virker (dansk Excel)</t>
        </is>
      </c>
    </row>
    <row r="30">
      <c r="B30" s="9" t="n">
        <v>1001</v>
      </c>
      <c r="C30" s="10">
        <f>VLOOKUP(B30,Data!$A$3:$B$12,2,FALSE)</f>
        <v/>
      </c>
      <c r="D30" s="11">
        <f>LOPSLAG(B30;Data!$A$3:$B$12;2;FALSK)</f>
        <v/>
      </c>
      <c r="E30" s="9" t="n"/>
    </row>
    <row r="31">
      <c r="B31" s="9" t="n">
        <v>1001</v>
      </c>
      <c r="C31" s="10">
        <f>VLOOKUP(B31,Data!$A$3:$B$12,2,FALSE)</f>
        <v/>
      </c>
      <c r="D31" s="11">
        <f>LOPSLAG(B31;Data!$A$3:$B$12;2;FALSK)</f>
        <v/>
      </c>
      <c r="E31" s="9" t="n"/>
    </row>
    <row r="32">
      <c r="B32" s="9" t="n">
        <v>1002</v>
      </c>
      <c r="C32" s="10">
        <f>VLOOKUP(B32,Data!$A$3:$B$12,2,FALSE)</f>
        <v/>
      </c>
      <c r="D32" s="11">
        <f>LOPSLAG(B32;Data!$A$3:$B$12;2;FALSK)</f>
        <v/>
      </c>
      <c r="E32" s="9" t="n"/>
    </row>
    <row r="35">
      <c r="B35" s="5" t="inlineStr">
        <is>
          <t>5. Værdien findes ikke, og det skal siges pænt</t>
        </is>
      </c>
    </row>
    <row r="36">
      <c r="B36" s="6" t="inlineStr">
        <is>
          <t>Kunden er ny og står ikke i listen endnu. #I/T er det rigtige svar, men en tekst er pænere.</t>
        </is>
      </c>
    </row>
    <row r="37">
      <c r="B37" s="7" t="inlineStr">
        <is>
          <t>Opslagsværdi</t>
        </is>
      </c>
      <c r="C37" s="7" t="inlineStr">
        <is>
          <t>Resultat</t>
        </is>
      </c>
      <c r="D37" s="7" t="inlineStr">
        <is>
          <t>Formlen der virker (dansk Excel)</t>
        </is>
      </c>
    </row>
    <row r="38">
      <c r="B38" s="9" t="n">
        <v>1042</v>
      </c>
      <c r="C38" s="10">
        <f>_xlfn.IFNA(VLOOKUP(B38,Data!$A$3:$B$12,2,FALSE),"Ikke oprettet")</f>
        <v/>
      </c>
      <c r="D38" s="11">
        <f>HVISIT(LOPSLAG(B38;Data!$A$3:$B$12;2;FALSK);"Ikke oprettet")</f>
        <v/>
      </c>
      <c r="E38" s="9" t="n"/>
    </row>
    <row r="39">
      <c r="B39" s="9" t="n">
        <v>1055</v>
      </c>
      <c r="C39" s="10">
        <f>_xlfn.IFNA(VLOOKUP(B39,Data!$A$3:$B$12,2,FALSE),"Ikke oprettet")</f>
        <v/>
      </c>
      <c r="D39" s="11">
        <f>HVISIT(LOPSLAG(B39;Data!$A$3:$B$12;2;FALSK);"Ikke oprettet")</f>
        <v/>
      </c>
      <c r="E39" s="9" t="n"/>
    </row>
    <row r="40">
      <c r="B40" s="9" t="n">
        <v>1061</v>
      </c>
      <c r="C40" s="10">
        <f>_xlfn.IFNA(VLOOKUP(B40,Data!$A$3:$B$12,2,FALSE),"Ikke oprettet")</f>
        <v/>
      </c>
      <c r="D40" s="11">
        <f>HVISIT(LOPSLAG(B40;Data!$A$3:$B$12;2;FALSK);"Ikke oprettet")</f>
        <v/>
      </c>
      <c r="E40" s="9" t="n"/>
    </row>
  </sheetData>
  <mergeCells count="11">
    <mergeCell ref="B27:E27"/>
    <mergeCell ref="B1:E1"/>
    <mergeCell ref="B35:E35"/>
    <mergeCell ref="B4:E4"/>
    <mergeCell ref="B12:E12"/>
    <mergeCell ref="B11:E11"/>
    <mergeCell ref="B3:E3"/>
    <mergeCell ref="B19:E19"/>
    <mergeCell ref="B20:E20"/>
    <mergeCell ref="B28:E28"/>
    <mergeCell ref="B36:E3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3" customWidth="1" min="3" max="3"/>
    <col width="14" customWidth="1" min="4" max="4"/>
    <col width="22" customWidth="1" min="5" max="5"/>
    <col width="3" customWidth="1" min="6" max="6"/>
    <col width="14" customWidth="1" min="7" max="7"/>
    <col width="22" customWidth="1" min="8" max="8"/>
  </cols>
  <sheetData>
    <row r="1">
      <c r="A1" s="5" t="inlineStr">
        <is>
          <t>Tre kundelister som formlerne på arket Problem slår op i</t>
        </is>
      </c>
    </row>
    <row r="2">
      <c r="A2" s="12" t="inlineStr">
        <is>
          <t>Liste 1: numre som TAL</t>
        </is>
      </c>
      <c r="D2" s="12" t="inlineStr">
        <is>
          <t>Liste 2: numre som TEKST</t>
        </is>
      </c>
      <c r="G2" s="12" t="inlineStr">
        <is>
          <t>Liste 3: TAL, men usorteret</t>
        </is>
      </c>
    </row>
    <row r="3">
      <c r="A3" s="13" t="n">
        <v>1001</v>
      </c>
      <c r="B3" s="13" t="inlineStr">
        <is>
          <t>Nordlys Handel</t>
        </is>
      </c>
      <c r="D3" s="14" t="inlineStr">
        <is>
          <t>1001</t>
        </is>
      </c>
      <c r="E3" s="13" t="inlineStr">
        <is>
          <t>Nordlys Handel</t>
        </is>
      </c>
      <c r="G3" s="13" t="n">
        <v>1007</v>
      </c>
      <c r="H3" s="13" t="inlineStr">
        <is>
          <t>Ravn Consult</t>
        </is>
      </c>
    </row>
    <row r="4">
      <c r="A4" s="9" t="n">
        <v>1002</v>
      </c>
      <c r="B4" s="9" t="inlineStr">
        <is>
          <t>Bech Rådgivning</t>
        </is>
      </c>
      <c r="D4" s="8" t="inlineStr">
        <is>
          <t>1002</t>
        </is>
      </c>
      <c r="E4" s="9" t="inlineStr">
        <is>
          <t>Bech Rådgivning</t>
        </is>
      </c>
      <c r="G4" s="9" t="n">
        <v>1002</v>
      </c>
      <c r="H4" s="9" t="inlineStr">
        <is>
          <t>Bech Rådgivning</t>
        </is>
      </c>
    </row>
    <row r="5">
      <c r="A5" s="13" t="n">
        <v>1003</v>
      </c>
      <c r="B5" s="13" t="inlineStr">
        <is>
          <t>Vestkyst Logistik</t>
        </is>
      </c>
      <c r="D5" s="14" t="inlineStr">
        <is>
          <t>1003</t>
        </is>
      </c>
      <c r="E5" s="13" t="inlineStr">
        <is>
          <t>Vestkyst Logistik</t>
        </is>
      </c>
      <c r="G5" s="13" t="n">
        <v>1010</v>
      </c>
      <c r="H5" s="13" t="inlineStr">
        <is>
          <t>Lærke Catering</t>
        </is>
      </c>
    </row>
    <row r="6">
      <c r="A6" s="9" t="n">
        <v>1004</v>
      </c>
      <c r="B6" s="9" t="inlineStr">
        <is>
          <t>Mikkelsen Byg</t>
        </is>
      </c>
      <c r="D6" s="8" t="inlineStr">
        <is>
          <t>1004</t>
        </is>
      </c>
      <c r="E6" s="9" t="inlineStr">
        <is>
          <t>Mikkelsen Byg</t>
        </is>
      </c>
      <c r="G6" s="9" t="n">
        <v>1004</v>
      </c>
      <c r="H6" s="9" t="inlineStr">
        <is>
          <t>Mikkelsen Byg</t>
        </is>
      </c>
    </row>
    <row r="7">
      <c r="A7" s="13" t="n">
        <v>1005</v>
      </c>
      <c r="B7" s="13" t="inlineStr">
        <is>
          <t>Falk Design</t>
        </is>
      </c>
      <c r="D7" s="14" t="inlineStr">
        <is>
          <t>1005</t>
        </is>
      </c>
      <c r="E7" s="13" t="inlineStr">
        <is>
          <t>Falk Design</t>
        </is>
      </c>
      <c r="G7" s="13" t="n">
        <v>1001</v>
      </c>
      <c r="H7" s="13" t="inlineStr">
        <is>
          <t>Nordlys Handel</t>
        </is>
      </c>
    </row>
    <row r="8">
      <c r="A8" s="9" t="n">
        <v>1006</v>
      </c>
      <c r="B8" s="9" t="inlineStr">
        <is>
          <t>Sønderby Import</t>
        </is>
      </c>
      <c r="D8" s="8" t="inlineStr">
        <is>
          <t>1006</t>
        </is>
      </c>
      <c r="E8" s="9" t="inlineStr">
        <is>
          <t>Sønderby Import</t>
        </is>
      </c>
      <c r="G8" s="9" t="n">
        <v>1008</v>
      </c>
      <c r="H8" s="9" t="inlineStr">
        <is>
          <t>Egeskov Tryk</t>
        </is>
      </c>
    </row>
    <row r="9">
      <c r="A9" s="13" t="n">
        <v>1007</v>
      </c>
      <c r="B9" s="13" t="inlineStr">
        <is>
          <t>Ravn Consult</t>
        </is>
      </c>
      <c r="D9" s="14" t="inlineStr">
        <is>
          <t>1007</t>
        </is>
      </c>
      <c r="E9" s="13" t="inlineStr">
        <is>
          <t>Ravn Consult</t>
        </is>
      </c>
      <c r="G9" s="13" t="n">
        <v>1003</v>
      </c>
      <c r="H9" s="13" t="inlineStr">
        <is>
          <t>Vestkyst Logistik</t>
        </is>
      </c>
    </row>
    <row r="10">
      <c r="A10" s="9" t="n">
        <v>1008</v>
      </c>
      <c r="B10" s="9" t="inlineStr">
        <is>
          <t>Egeskov Tryk</t>
        </is>
      </c>
      <c r="D10" s="8" t="inlineStr">
        <is>
          <t>1008</t>
        </is>
      </c>
      <c r="E10" s="9" t="inlineStr">
        <is>
          <t>Egeskov Tryk</t>
        </is>
      </c>
      <c r="G10" s="9" t="n">
        <v>1009</v>
      </c>
      <c r="H10" s="9" t="inlineStr">
        <is>
          <t>Holm Teknik</t>
        </is>
      </c>
    </row>
    <row r="11">
      <c r="A11" s="13" t="n">
        <v>1009</v>
      </c>
      <c r="B11" s="13" t="inlineStr">
        <is>
          <t>Holm Teknik</t>
        </is>
      </c>
      <c r="D11" s="14" t="inlineStr">
        <is>
          <t>1009</t>
        </is>
      </c>
      <c r="E11" s="13" t="inlineStr">
        <is>
          <t>Holm Teknik</t>
        </is>
      </c>
      <c r="G11" s="13" t="n">
        <v>1005</v>
      </c>
      <c r="H11" s="13" t="inlineStr">
        <is>
          <t>Falk Design</t>
        </is>
      </c>
    </row>
    <row r="12">
      <c r="A12" s="9" t="n">
        <v>1010</v>
      </c>
      <c r="B12" s="9" t="inlineStr">
        <is>
          <t>Lærke Catering</t>
        </is>
      </c>
      <c r="D12" s="8" t="inlineStr">
        <is>
          <t>1010</t>
        </is>
      </c>
      <c r="E12" s="9" t="inlineStr">
        <is>
          <t>Lærke Catering</t>
        </is>
      </c>
      <c r="G12" s="9" t="n">
        <v>1006</v>
      </c>
      <c r="H12" s="9" t="inlineStr">
        <is>
          <t>Sønderby Import</t>
        </is>
      </c>
    </row>
  </sheetData>
  <mergeCells count="3">
    <mergeCell ref="G2:H2"/>
    <mergeCell ref="A2:B2"/>
    <mergeCell ref="D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2026-09-12T07:52:05Z</dcterms:created>
  <dcterms:modified xmlns:dcterms="http://purl.org/dc/terms/" xmlns:xsi="http://www.w3.org/2001/XMLSchema-instance" xsi:type="dcterms:W3CDTF">2026-09-12T07:52:05Z</dcterms:modified>
</cp:coreProperties>
</file>